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17910" windowHeight="9090" activeTab="1"/>
  </bookViews>
  <sheets>
    <sheet name="LS_M" sheetId="2" r:id="rId1"/>
    <sheet name="Ü 6-1 - Ü 6-4" sheetId="1" r:id="rId2"/>
  </sheets>
  <definedNames>
    <definedName name="_xlnm.Print_Area" localSheetId="1">'Ü 6-1 - Ü 6-4'!$A$1:$N$37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D29" i="1"/>
  <c r="G25" i="1"/>
  <c r="D25" i="1"/>
  <c r="C8" i="1" l="1"/>
</calcChain>
</file>

<file path=xl/sharedStrings.xml><?xml version="1.0" encoding="utf-8"?>
<sst xmlns="http://schemas.openxmlformats.org/spreadsheetml/2006/main" count="29" uniqueCount="21">
  <si>
    <t>Prof. Dr. Peter Schmidt</t>
  </si>
  <si>
    <t>Statistik schrittweise verstehen</t>
  </si>
  <si>
    <t>Lösungshinweise zu den Übungsaufgaben</t>
  </si>
  <si>
    <t>Ü 6-1</t>
  </si>
  <si>
    <t>6! =</t>
  </si>
  <si>
    <t>Ü 6-2</t>
  </si>
  <si>
    <t>Ü 6-3</t>
  </si>
  <si>
    <t>mit Zurücklegen</t>
  </si>
  <si>
    <t>ohne Zurücklegen</t>
  </si>
  <si>
    <t xml:space="preserve">Berücksichtung </t>
  </si>
  <si>
    <t>Reihenfolge</t>
  </si>
  <si>
    <t>keine Berücksichtigung</t>
  </si>
  <si>
    <t>Ü 6-4</t>
  </si>
  <si>
    <t xml:space="preserve">Lernschritt M 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</si>
  <si>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</si>
  <si>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</si>
  <si>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r>
      <rPr>
        <b/>
        <sz val="11"/>
        <color theme="1"/>
        <rFont val="Calibri"/>
        <family val="2"/>
        <scheme val="minor"/>
      </rPr>
      <t>Meiste:</t>
    </r>
    <r>
      <rPr>
        <sz val="11"/>
        <color theme="1"/>
        <rFont val="Calibri"/>
        <family val="2"/>
        <scheme val="minor"/>
      </rPr>
      <t xml:space="preserve"> mit Wiederholungen + mit Reihenfolge die meisten Kombinationen möglich
wenigste: ohne beides viele Kombinationen irrelevant</t>
    </r>
  </si>
  <si>
    <t>Ü 6-1 - Ü 6-4</t>
  </si>
  <si>
    <t xml:space="preserve">N = </t>
  </si>
  <si>
    <t xml:space="preserve">n = </t>
  </si>
  <si>
    <t xml:space="preserve">Excel-Formeln: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</si>
</sst>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7" fillId="0" borderId="0" xfId="0" applyFont="1"/>
    <xf numFmtId="0" fontId="1" fillId="2" borderId="7" xfId="0" applyFont="1" applyFill="1" applyBorder="1"/>
    <xf numFmtId="0" fontId="1" fillId="2" borderId="0" xfId="0" applyFont="1" applyFill="1"/>
    <xf numFmtId="0" fontId="1" fillId="2" borderId="8" xfId="0" applyFont="1" applyFill="1" applyBorder="1"/>
    <xf numFmtId="0" fontId="0" fillId="2" borderId="7" xfId="0" applyFill="1" applyBorder="1"/>
    <xf numFmtId="0" fontId="0" fillId="2" borderId="0" xfId="0" applyFill="1"/>
    <xf numFmtId="0" fontId="0" fillId="2" borderId="8" xfId="0" applyFill="1" applyBorder="1"/>
    <xf numFmtId="0" fontId="7" fillId="2" borderId="7" xfId="0" applyFont="1" applyFill="1" applyBorder="1"/>
    <xf numFmtId="0" fontId="7" fillId="2" borderId="0" xfId="0" applyFont="1" applyFill="1"/>
    <xf numFmtId="0" fontId="7" fillId="2" borderId="8" xfId="0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6" fillId="4" borderId="9" xfId="1" applyFill="1" applyBorder="1" applyAlignment="1">
      <alignment horizontal="center"/>
    </xf>
    <xf numFmtId="0" fontId="12" fillId="0" borderId="0" xfId="1" applyFont="1" applyAlignment="1">
      <alignment horizontal="center"/>
    </xf>
    <xf numFmtId="16" fontId="13" fillId="3" borderId="10" xfId="0" applyNumberFormat="1" applyFont="1" applyFill="1" applyBorder="1" applyAlignment="1">
      <alignment horizontal="center" vertical="center"/>
    </xf>
    <xf numFmtId="16" fontId="13" fillId="3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/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10" xfId="0" applyFill="1" applyBorder="1"/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0" fillId="2" borderId="15" xfId="0" applyFill="1" applyBorder="1"/>
    <xf numFmtId="0" fontId="0" fillId="2" borderId="13" xfId="0" applyFill="1" applyBorder="1"/>
    <xf numFmtId="0" fontId="14" fillId="2" borderId="13" xfId="0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6" fillId="0" borderId="0" xfId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6" borderId="0" xfId="0" applyFill="1" applyBorder="1"/>
    <xf numFmtId="167" fontId="16" fillId="0" borderId="0" xfId="2" applyNumberFormat="1" applyFont="1" applyBorder="1"/>
    <xf numFmtId="167" fontId="16" fillId="0" borderId="7" xfId="2" applyNumberFormat="1" applyFont="1" applyBorder="1"/>
    <xf numFmtId="167" fontId="16" fillId="0" borderId="5" xfId="2" applyNumberFormat="1" applyFont="1" applyBorder="1"/>
    <xf numFmtId="167" fontId="16" fillId="0" borderId="4" xfId="2" applyNumberFormat="1" applyFont="1" applyBorder="1"/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403860</xdr:colOff>
      <xdr:row>14</xdr:row>
      <xdr:rowOff>3810</xdr:rowOff>
    </xdr:from>
    <xdr:ext cx="1225913" cy="1746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16C841F3-6F4F-4042-B75F-228EF828C965}"/>
                </a:ext>
              </a:extLst>
            </xdr:cNvPr>
            <xdr:cNvSpPr txBox="1"/>
          </xdr:nvSpPr>
          <xdr:spPr>
            <a:xfrm>
              <a:off x="1775460" y="4080510"/>
              <a:ext cx="1225913" cy="174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</m:sSup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16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de-DE" sz="1100" b="0" i="1">
                        <a:latin typeface="Cambria Math" panose="02040503050406030204" pitchFamily="18" charset="0"/>
                      </a:rPr>
                      <m:t>=65.536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16C841F3-6F4F-4042-B75F-228EF828C965}"/>
                </a:ext>
              </a:extLst>
            </xdr:cNvPr>
            <xdr:cNvSpPr txBox="1"/>
          </xdr:nvSpPr>
          <xdr:spPr>
            <a:xfrm>
              <a:off x="1775460" y="4080510"/>
              <a:ext cx="1225913" cy="174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𝑁^𝑛=16^4=65.536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228600</xdr:colOff>
      <xdr:row>13</xdr:row>
      <xdr:rowOff>125730</xdr:rowOff>
    </xdr:from>
    <xdr:ext cx="1905000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8CB50EFC-3FE1-487D-866F-FF8FD40DF130}"/>
                </a:ext>
              </a:extLst>
            </xdr:cNvPr>
            <xdr:cNvSpPr txBox="1"/>
          </xdr:nvSpPr>
          <xdr:spPr>
            <a:xfrm>
              <a:off x="4229100" y="4019550"/>
              <a:ext cx="1905000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de-DE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 panose="02040503050406030204" pitchFamily="18" charset="0"/>
                        </a:rPr>
                        <m:t>𝑁</m:t>
                      </m:r>
                      <m:r>
                        <a:rPr lang="de-DE" sz="1400" b="0" i="1">
                          <a:latin typeface="Cambria Math" panose="02040503050406030204" pitchFamily="18" charset="0"/>
                        </a:rPr>
                        <m:t>!</m:t>
                      </m:r>
                    </m:num>
                    <m:den>
                      <m:d>
                        <m:d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de-DE" sz="1400" b="0" i="1">
                              <a:latin typeface="Cambria Math" panose="02040503050406030204" pitchFamily="18" charset="0"/>
                            </a:rPr>
                            <m:t>𝑁</m:t>
                          </m:r>
                          <m:r>
                            <a:rPr lang="de-DE" sz="1400" b="0" i="1"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 panose="02040503050406030204" pitchFamily="18" charset="0"/>
                            </a:rPr>
                            <m:t>𝑛</m:t>
                          </m:r>
                        </m:e>
                      </m:d>
                      <m:r>
                        <a:rPr lang="de-DE" sz="1400" b="0" i="1">
                          <a:latin typeface="Cambria Math" panose="02040503050406030204" pitchFamily="18" charset="0"/>
                        </a:rPr>
                        <m:t>!</m:t>
                      </m:r>
                    </m:den>
                  </m:f>
                  <m:r>
                    <a:rPr lang="de-DE" sz="1400" b="0" i="1"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 panose="02040503050406030204" pitchFamily="18" charset="0"/>
                        </a:rPr>
                        <m:t>16!</m:t>
                      </m:r>
                    </m:num>
                    <m:den>
                      <m:d>
                        <m:d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de-DE" sz="1400" b="0" i="1">
                              <a:latin typeface="Cambria Math" panose="02040503050406030204" pitchFamily="18" charset="0"/>
                            </a:rPr>
                            <m:t>16−4</m:t>
                          </m:r>
                        </m:e>
                      </m:d>
                      <m:r>
                        <a:rPr lang="de-DE" sz="1400" b="0" i="1">
                          <a:latin typeface="Cambria Math" panose="02040503050406030204" pitchFamily="18" charset="0"/>
                        </a:rPr>
                        <m:t>!</m:t>
                      </m:r>
                    </m:den>
                  </m:f>
                </m:oMath>
              </a14:m>
              <a:r>
                <a:rPr lang="de-DE" sz="1400"/>
                <a:t> = 43.680</a:t>
              </a:r>
              <a:endParaRPr lang="de-DE" sz="1100"/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8CB50EFC-3FE1-487D-866F-FF8FD40DF130}"/>
                </a:ext>
              </a:extLst>
            </xdr:cNvPr>
            <xdr:cNvSpPr txBox="1"/>
          </xdr:nvSpPr>
          <xdr:spPr>
            <a:xfrm>
              <a:off x="4229100" y="4019550"/>
              <a:ext cx="1905000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DE" sz="1400" b="0" i="0">
                  <a:latin typeface="Cambria Math" panose="02040503050406030204" pitchFamily="18" charset="0"/>
                </a:rPr>
                <a:t>𝑁!/(𝑁−𝑛)!=  16!/(16−4)!</a:t>
              </a:r>
              <a:r>
                <a:rPr lang="de-DE" sz="1400"/>
                <a:t> = 43.680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114300</xdr:colOff>
      <xdr:row>17</xdr:row>
      <xdr:rowOff>171450</xdr:rowOff>
    </xdr:from>
    <xdr:ext cx="1968872" cy="2232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E80976A3-17EB-4558-B2B1-373A8A8437C1}"/>
                </a:ext>
              </a:extLst>
            </xdr:cNvPr>
            <xdr:cNvSpPr txBox="1"/>
          </xdr:nvSpPr>
          <xdr:spPr>
            <a:xfrm>
              <a:off x="1485900" y="4796790"/>
              <a:ext cx="1968872" cy="2232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d>
                    <m:dPr>
                      <m:ctrlPr>
                        <a:rPr lang="de-DE" sz="120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type m:val="noBar"/>
                          <m:ctrlPr>
                            <a:rPr lang="de-DE" sz="12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de-DE" sz="1200" b="0" i="1">
                              <a:latin typeface="Cambria Math" panose="02040503050406030204" pitchFamily="18" charset="0"/>
                            </a:rPr>
                            <m:t>𝑁</m:t>
                          </m:r>
                          <m:r>
                            <a:rPr lang="de-DE" sz="1200" b="0" i="1">
                              <a:latin typeface="Cambria Math" panose="02040503050406030204" pitchFamily="18" charset="0"/>
                            </a:rPr>
                            <m:t>+</m:t>
                          </m:r>
                          <m:r>
                            <a:rPr lang="de-DE" sz="1200" b="0" i="1">
                              <a:latin typeface="Cambria Math" panose="02040503050406030204" pitchFamily="18" charset="0"/>
                            </a:rPr>
                            <m:t>𝑛</m:t>
                          </m:r>
                          <m:r>
                            <a:rPr lang="de-DE" sz="1200" b="0" i="1">
                              <a:latin typeface="Cambria Math" panose="02040503050406030204" pitchFamily="18" charset="0"/>
                            </a:rPr>
                            <m:t>−1</m:t>
                          </m:r>
                        </m:num>
                        <m:den>
                          <m:r>
                            <a:rPr lang="de-DE" sz="1200" b="0" i="1">
                              <a:latin typeface="Cambria Math" panose="02040503050406030204" pitchFamily="18" charset="0"/>
                            </a:rPr>
                            <m:t>𝑛</m:t>
                          </m:r>
                        </m:den>
                      </m:f>
                    </m:e>
                  </m:d>
                  <m:r>
                    <a:rPr lang="de-DE" sz="1200" b="0" i="1">
                      <a:latin typeface="Cambria Math" panose="02040503050406030204" pitchFamily="18" charset="0"/>
                    </a:rPr>
                    <m:t>=</m:t>
                  </m:r>
                  <m:d>
                    <m:dPr>
                      <m:ctrlPr>
                        <a:rPr lang="de-DE" sz="120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type m:val="noBar"/>
                          <m:ctrlPr>
                            <a:rPr lang="de-DE" sz="12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de-DE" sz="1200" b="0" i="1">
                              <a:latin typeface="Cambria Math" panose="02040503050406030204" pitchFamily="18" charset="0"/>
                            </a:rPr>
                            <m:t>16+4−1</m:t>
                          </m:r>
                        </m:num>
                        <m:den>
                          <m:r>
                            <a:rPr lang="de-DE" sz="1200" b="0" i="1">
                              <a:latin typeface="Cambria Math" panose="02040503050406030204" pitchFamily="18" charset="0"/>
                            </a:rPr>
                            <m:t>4</m:t>
                          </m:r>
                        </m:den>
                      </m:f>
                    </m:e>
                  </m:d>
                  <m:r>
                    <a:rPr lang="de-DE" sz="1200" b="0" i="0">
                      <a:latin typeface="Cambria Math" panose="02040503050406030204" pitchFamily="18" charset="0"/>
                    </a:rPr>
                    <m:t>=3.876</m:t>
                  </m:r>
                </m:oMath>
              </a14:m>
              <a:r>
                <a:rPr lang="de-DE" sz="1200"/>
                <a:t>   </a:t>
              </a:r>
              <a:endParaRPr lang="de-DE" sz="1100"/>
            </a:p>
          </xdr:txBody>
        </xdr:sp>
      </mc:Choice>
      <mc:Fallback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E80976A3-17EB-4558-B2B1-373A8A8437C1}"/>
                </a:ext>
              </a:extLst>
            </xdr:cNvPr>
            <xdr:cNvSpPr txBox="1"/>
          </xdr:nvSpPr>
          <xdr:spPr>
            <a:xfrm>
              <a:off x="1485900" y="4796790"/>
              <a:ext cx="1968872" cy="2232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200" i="0">
                  <a:latin typeface="Cambria Math" panose="02040503050406030204" pitchFamily="18" charset="0"/>
                </a:rPr>
                <a:t>((</a:t>
              </a:r>
              <a:r>
                <a:rPr lang="de-DE" sz="1200" b="0" i="0">
                  <a:latin typeface="Cambria Math" panose="02040503050406030204" pitchFamily="18" charset="0"/>
                </a:rPr>
                <a:t>𝑁+𝑛−1)¦𝑛)=</a:t>
              </a:r>
              <a:r>
                <a:rPr lang="de-DE" sz="1200" i="0">
                  <a:latin typeface="Cambria Math" panose="02040503050406030204" pitchFamily="18" charset="0"/>
                </a:rPr>
                <a:t>((</a:t>
              </a:r>
              <a:r>
                <a:rPr lang="de-DE" sz="1200" b="0" i="0">
                  <a:latin typeface="Cambria Math" panose="02040503050406030204" pitchFamily="18" charset="0"/>
                </a:rPr>
                <a:t>16+4−1)¦4)=3.876</a:t>
              </a:r>
              <a:r>
                <a:rPr lang="de-DE" sz="1200"/>
                <a:t>  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502920</xdr:colOff>
      <xdr:row>17</xdr:row>
      <xdr:rowOff>49530</xdr:rowOff>
    </xdr:from>
    <xdr:ext cx="2528320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4F20F70E-054F-4C8E-B83D-BA0FF99FD401}"/>
                </a:ext>
              </a:extLst>
            </xdr:cNvPr>
            <xdr:cNvSpPr txBox="1"/>
          </xdr:nvSpPr>
          <xdr:spPr>
            <a:xfrm>
              <a:off x="3893820" y="4674870"/>
              <a:ext cx="2528320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type m:val="noBar"/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</m:num>
                          <m:den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type m:val="noBar"/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16</m:t>
                            </m:r>
                          </m:num>
                          <m:den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4</m:t>
                            </m:r>
                          </m:den>
                        </m:f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16∗15∗14∗13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4∗3∗2∗1</m:t>
                        </m:r>
                      </m:den>
                    </m:f>
                    <m:r>
                      <a:rPr lang="de-DE" sz="1100" b="0" i="1">
                        <a:latin typeface="Cambria Math" panose="02040503050406030204" pitchFamily="18" charset="0"/>
                      </a:rPr>
                      <m:t>=1.820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4F20F70E-054F-4C8E-B83D-BA0FF99FD401}"/>
                </a:ext>
              </a:extLst>
            </xdr:cNvPr>
            <xdr:cNvSpPr txBox="1"/>
          </xdr:nvSpPr>
          <xdr:spPr>
            <a:xfrm>
              <a:off x="3893820" y="4674870"/>
              <a:ext cx="2528320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 panose="02040503050406030204" pitchFamily="18" charset="0"/>
                </a:rPr>
                <a:t>𝑁¦𝑛)=</a:t>
              </a:r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 panose="02040503050406030204" pitchFamily="18" charset="0"/>
                </a:rPr>
                <a:t>16¦4)=</a:t>
              </a:r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 panose="02040503050406030204" pitchFamily="18" charset="0"/>
                </a:rPr>
                <a:t>16∗15∗14∗13)/(4∗3∗2∗1)=1.820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144780</xdr:colOff>
      <xdr:row>34</xdr:row>
      <xdr:rowOff>3810</xdr:rowOff>
    </xdr:from>
    <xdr:ext cx="3283399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FEC8CFE0-CF74-46DB-9B0F-B4FBF5E79E49}"/>
                </a:ext>
              </a:extLst>
            </xdr:cNvPr>
            <xdr:cNvSpPr txBox="1"/>
          </xdr:nvSpPr>
          <xdr:spPr>
            <a:xfrm>
              <a:off x="144780" y="5909310"/>
              <a:ext cx="3283399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type m:val="noBar"/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</m:num>
                          <m:den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type m:val="noBar"/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49</m:t>
                            </m:r>
                          </m:num>
                          <m:den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6</m:t>
                            </m:r>
                          </m:den>
                        </m:f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49∗48∗47∗46∗45∗44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6∗5∗4∗3∗2∗1</m:t>
                        </m:r>
                      </m:den>
                    </m:f>
                    <m:r>
                      <a:rPr lang="de-DE" sz="1100" b="0" i="1">
                        <a:latin typeface="Cambria Math" panose="02040503050406030204" pitchFamily="18" charset="0"/>
                      </a:rPr>
                      <m:t>13.983.816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FEC8CFE0-CF74-46DB-9B0F-B4FBF5E79E49}"/>
                </a:ext>
              </a:extLst>
            </xdr:cNvPr>
            <xdr:cNvSpPr txBox="1"/>
          </xdr:nvSpPr>
          <xdr:spPr>
            <a:xfrm>
              <a:off x="144780" y="5909310"/>
              <a:ext cx="3283399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 panose="02040503050406030204" pitchFamily="18" charset="0"/>
                </a:rPr>
                <a:t>𝑁¦𝑛)=</a:t>
              </a:r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 panose="02040503050406030204" pitchFamily="18" charset="0"/>
                </a:rPr>
                <a:t>49¦6)=</a:t>
              </a:r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 panose="02040503050406030204" pitchFamily="18" charset="0"/>
                </a:rPr>
                <a:t>49∗48∗47∗46∗45∗44)/(6∗5∗4∗3∗2∗1) 13.983.816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/>
  </sheetViews>
  <sheetFormatPr baseColWidth="10" defaultRowHeight="15" x14ac:dyDescent="0.25"/>
  <cols>
    <col min="4" max="4" width="21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/>
    </row>
    <row r="2" spans="1:7" ht="15.75" thickBot="1" x14ac:dyDescent="0.3">
      <c r="A2" s="1"/>
      <c r="B2" s="2"/>
      <c r="C2" s="3"/>
      <c r="D2" s="3" t="s">
        <v>0</v>
      </c>
      <c r="E2" s="3"/>
      <c r="F2" s="4"/>
      <c r="G2" s="1"/>
    </row>
    <row r="3" spans="1:7" ht="23.25" x14ac:dyDescent="0.35">
      <c r="A3" s="1"/>
      <c r="B3" s="51" t="s">
        <v>1</v>
      </c>
      <c r="C3" s="52"/>
      <c r="D3" s="52"/>
      <c r="E3" s="52"/>
      <c r="F3" s="53"/>
      <c r="G3" s="1"/>
    </row>
    <row r="4" spans="1:7" ht="18.75" thickBot="1" x14ac:dyDescent="0.3">
      <c r="A4" s="1"/>
      <c r="B4" s="54" t="s">
        <v>2</v>
      </c>
      <c r="C4" s="55"/>
      <c r="D4" s="55"/>
      <c r="E4" s="55"/>
      <c r="F4" s="56"/>
      <c r="G4" s="1"/>
    </row>
    <row r="5" spans="1:7" x14ac:dyDescent="0.25">
      <c r="A5" s="5"/>
      <c r="B5" s="6"/>
      <c r="C5" s="7"/>
      <c r="D5" s="7"/>
      <c r="E5" s="7"/>
      <c r="F5" s="8"/>
    </row>
    <row r="6" spans="1:7" ht="15.75" thickBot="1" x14ac:dyDescent="0.3">
      <c r="A6" s="5"/>
      <c r="B6" s="9"/>
      <c r="C6" s="10"/>
      <c r="D6" s="10"/>
      <c r="E6" s="10"/>
      <c r="F6" s="11"/>
    </row>
    <row r="7" spans="1:7" ht="23.25" x14ac:dyDescent="0.35">
      <c r="A7" s="5"/>
      <c r="B7" s="51" t="s">
        <v>13</v>
      </c>
      <c r="C7" s="52"/>
      <c r="D7" s="52"/>
      <c r="E7" s="52"/>
      <c r="F7" s="53"/>
    </row>
    <row r="8" spans="1:7" ht="15.75" thickBot="1" x14ac:dyDescent="0.3">
      <c r="A8" s="5"/>
      <c r="B8" s="57"/>
      <c r="C8" s="58"/>
      <c r="D8" s="58"/>
      <c r="E8" s="58"/>
      <c r="F8" s="59"/>
    </row>
    <row r="9" spans="1:7" x14ac:dyDescent="0.25">
      <c r="A9" s="5"/>
      <c r="B9" s="12"/>
      <c r="C9" s="13"/>
      <c r="D9" s="13"/>
      <c r="E9" s="13"/>
      <c r="F9" s="14"/>
    </row>
    <row r="10" spans="1:7" x14ac:dyDescent="0.25">
      <c r="A10" s="5"/>
      <c r="B10" s="60"/>
      <c r="C10" s="61"/>
      <c r="D10" s="61"/>
      <c r="E10" s="61"/>
      <c r="F10" s="62"/>
    </row>
    <row r="11" spans="1:7" x14ac:dyDescent="0.25">
      <c r="A11" s="5"/>
      <c r="B11" s="60"/>
      <c r="C11" s="61"/>
      <c r="D11" s="61"/>
      <c r="E11" s="61"/>
      <c r="F11" s="62"/>
    </row>
    <row r="12" spans="1:7" x14ac:dyDescent="0.25">
      <c r="A12" s="5"/>
      <c r="B12" s="15"/>
      <c r="C12" s="16"/>
      <c r="D12" s="17" t="s">
        <v>17</v>
      </c>
      <c r="E12" s="16"/>
      <c r="F12" s="18"/>
    </row>
    <row r="13" spans="1:7" x14ac:dyDescent="0.25">
      <c r="A13" s="5"/>
      <c r="B13" s="15"/>
      <c r="C13" s="16"/>
      <c r="D13" s="17"/>
      <c r="E13" s="16"/>
      <c r="F13" s="18"/>
    </row>
    <row r="14" spans="1:7" x14ac:dyDescent="0.25">
      <c r="A14" s="5"/>
      <c r="B14" s="15"/>
      <c r="C14" s="16"/>
      <c r="D14" s="17"/>
      <c r="E14" s="16"/>
      <c r="F14" s="18"/>
    </row>
    <row r="15" spans="1:7" x14ac:dyDescent="0.25">
      <c r="A15" s="5"/>
      <c r="B15" s="15"/>
      <c r="C15" s="16"/>
      <c r="D15" s="17"/>
      <c r="E15" s="16"/>
      <c r="F15" s="18"/>
    </row>
    <row r="16" spans="1:7" x14ac:dyDescent="0.25">
      <c r="A16" s="5"/>
      <c r="B16" s="15"/>
      <c r="C16" s="16"/>
      <c r="D16" s="17"/>
      <c r="E16" s="16"/>
      <c r="F16" s="18"/>
    </row>
    <row r="17" spans="1:6" x14ac:dyDescent="0.25">
      <c r="A17" s="5"/>
      <c r="B17" s="12"/>
      <c r="C17" s="13"/>
      <c r="D17" s="19"/>
      <c r="E17" s="13"/>
      <c r="F17" s="14"/>
    </row>
    <row r="18" spans="1:6" x14ac:dyDescent="0.25">
      <c r="A18" s="5"/>
      <c r="B18" s="12"/>
      <c r="C18" s="13"/>
      <c r="D18" s="19"/>
      <c r="E18" s="13"/>
      <c r="F18" s="14"/>
    </row>
    <row r="19" spans="1:6" x14ac:dyDescent="0.25">
      <c r="A19" s="5"/>
      <c r="B19" s="12"/>
      <c r="C19" s="13"/>
      <c r="D19" s="20"/>
      <c r="E19" s="13"/>
      <c r="F19" s="14"/>
    </row>
    <row r="20" spans="1:6" x14ac:dyDescent="0.25">
      <c r="A20" s="5"/>
      <c r="B20" s="12"/>
      <c r="C20" s="13"/>
      <c r="D20" s="13"/>
      <c r="E20" s="13"/>
      <c r="F20" s="14"/>
    </row>
    <row r="21" spans="1:6" ht="15.75" thickBot="1" x14ac:dyDescent="0.3">
      <c r="A21" s="5"/>
      <c r="B21" s="21"/>
      <c r="C21" s="22"/>
      <c r="D21" s="22"/>
      <c r="E21" s="22"/>
      <c r="F21" s="23"/>
    </row>
    <row r="22" spans="1:6" x14ac:dyDescent="0.25">
      <c r="A22" s="5"/>
      <c r="B22" s="5"/>
      <c r="C22" s="5"/>
      <c r="D22" s="5"/>
      <c r="E22" s="5"/>
      <c r="F22" s="5"/>
    </row>
  </sheetData>
  <mergeCells count="5">
    <mergeCell ref="B3:F3"/>
    <mergeCell ref="B4:F4"/>
    <mergeCell ref="B7:F7"/>
    <mergeCell ref="B8:F8"/>
    <mergeCell ref="B10:F11"/>
  </mergeCells>
  <hyperlinks>
    <hyperlink ref="D12" location="'Ü 6-1 - Ü 6-4'!A1" display="Ü 6-1 - Ü 6-4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topLeftCell="A3" zoomScaleNormal="100" workbookViewId="0">
      <selection activeCell="H3" sqref="H3"/>
    </sheetView>
  </sheetViews>
  <sheetFormatPr baseColWidth="10" defaultColWidth="8.85546875" defaultRowHeight="15" x14ac:dyDescent="0.25"/>
  <cols>
    <col min="1" max="1" width="12.85546875" customWidth="1"/>
    <col min="2" max="2" width="21.85546875" customWidth="1"/>
    <col min="3" max="3" width="7.85546875" customWidth="1"/>
    <col min="4" max="4" width="17.42578125" bestFit="1" customWidth="1"/>
    <col min="5" max="5" width="7.7109375" customWidth="1"/>
    <col min="7" max="7" width="13" customWidth="1"/>
    <col min="8" max="8" width="16.85546875" bestFit="1" customWidth="1"/>
  </cols>
  <sheetData>
    <row r="1" spans="1:15" s="1" customFormat="1" ht="12.75" x14ac:dyDescent="0.2">
      <c r="A1" s="1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1" customFormat="1" ht="12.75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 thickBot="1" x14ac:dyDescent="0.3">
      <c r="A4" s="5"/>
      <c r="B4" s="24" t="s">
        <v>15</v>
      </c>
      <c r="C4" s="5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25"/>
      <c r="C5" s="2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B7" s="26" t="s">
        <v>3</v>
      </c>
    </row>
    <row r="8" spans="1:15" ht="15.75" thickBot="1" x14ac:dyDescent="0.3">
      <c r="B8" s="28" t="s">
        <v>4</v>
      </c>
      <c r="C8" s="29">
        <f>6*5*4*3*2*1</f>
        <v>720</v>
      </c>
    </row>
    <row r="9" spans="1:15" ht="15.75" thickBot="1" x14ac:dyDescent="0.3"/>
    <row r="10" spans="1:15" ht="15.75" thickBot="1" x14ac:dyDescent="0.3">
      <c r="B10" s="26" t="s">
        <v>5</v>
      </c>
    </row>
    <row r="11" spans="1:15" ht="15.75" thickBot="1" x14ac:dyDescent="0.3"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5" ht="15.75" thickBot="1" x14ac:dyDescent="0.3"/>
    <row r="13" spans="1:15" ht="15.75" thickBot="1" x14ac:dyDescent="0.3">
      <c r="B13" s="27" t="s">
        <v>6</v>
      </c>
      <c r="C13" s="46"/>
      <c r="D13" s="47" t="s">
        <v>7</v>
      </c>
      <c r="E13" s="46"/>
      <c r="F13" s="48"/>
      <c r="G13" s="46"/>
      <c r="H13" s="47" t="s">
        <v>8</v>
      </c>
      <c r="I13" s="46"/>
      <c r="J13" s="49"/>
    </row>
    <row r="14" spans="1:15" x14ac:dyDescent="0.25">
      <c r="B14" s="42"/>
      <c r="C14" s="34"/>
      <c r="D14" s="34"/>
      <c r="E14" s="34"/>
      <c r="F14" s="33"/>
      <c r="G14" s="34"/>
      <c r="H14" s="34"/>
      <c r="I14" s="34"/>
      <c r="J14" s="35"/>
    </row>
    <row r="15" spans="1:15" x14ac:dyDescent="0.25">
      <c r="B15" s="43" t="s">
        <v>9</v>
      </c>
      <c r="C15" s="37"/>
      <c r="D15" s="37"/>
      <c r="E15" s="37"/>
      <c r="F15" s="36"/>
      <c r="G15" s="37"/>
      <c r="H15" s="37"/>
      <c r="I15" s="37"/>
      <c r="J15" s="38"/>
    </row>
    <row r="16" spans="1:15" x14ac:dyDescent="0.25">
      <c r="B16" s="43" t="s">
        <v>10</v>
      </c>
      <c r="C16" s="37"/>
      <c r="D16" s="37"/>
      <c r="E16" s="37"/>
      <c r="F16" s="36"/>
      <c r="G16" s="37"/>
      <c r="H16" s="37"/>
      <c r="I16" s="37"/>
      <c r="J16" s="38"/>
    </row>
    <row r="17" spans="2:13" ht="15.75" thickBot="1" x14ac:dyDescent="0.3">
      <c r="B17" s="44"/>
      <c r="C17" s="40"/>
      <c r="D17" s="40"/>
      <c r="E17" s="40"/>
      <c r="F17" s="39"/>
      <c r="G17" s="40"/>
      <c r="H17" s="40"/>
      <c r="I17" s="40"/>
      <c r="J17" s="41"/>
      <c r="L17" s="63" t="s">
        <v>18</v>
      </c>
      <c r="M17" s="63">
        <v>16</v>
      </c>
    </row>
    <row r="18" spans="2:13" x14ac:dyDescent="0.25">
      <c r="B18" s="43" t="s">
        <v>11</v>
      </c>
      <c r="C18" s="37"/>
      <c r="D18" s="37"/>
      <c r="E18" s="37"/>
      <c r="F18" s="36"/>
      <c r="G18" s="37"/>
      <c r="H18" s="37"/>
      <c r="I18" s="37"/>
      <c r="J18" s="38"/>
      <c r="L18" s="63" t="s">
        <v>19</v>
      </c>
      <c r="M18" s="63">
        <v>4</v>
      </c>
    </row>
    <row r="19" spans="2:13" x14ac:dyDescent="0.25">
      <c r="B19" s="43" t="s">
        <v>10</v>
      </c>
      <c r="C19" s="37"/>
      <c r="D19" s="37"/>
      <c r="E19" s="37"/>
      <c r="F19" s="36"/>
      <c r="G19" s="37"/>
      <c r="H19" s="37"/>
      <c r="I19" s="37"/>
      <c r="J19" s="38"/>
    </row>
    <row r="20" spans="2:13" ht="15.75" thickBot="1" x14ac:dyDescent="0.3">
      <c r="B20" s="45"/>
      <c r="C20" s="40"/>
      <c r="D20" s="40"/>
      <c r="E20" s="40"/>
      <c r="F20" s="39"/>
      <c r="G20" s="40"/>
      <c r="H20" s="40"/>
      <c r="I20" s="40"/>
      <c r="J20" s="41"/>
    </row>
    <row r="21" spans="2:13" x14ac:dyDescent="0.25">
      <c r="B21" s="64"/>
      <c r="C21" s="37"/>
      <c r="D21" s="37"/>
      <c r="E21" s="37"/>
      <c r="F21" s="37"/>
      <c r="G21" s="37"/>
      <c r="H21" s="37"/>
      <c r="I21" s="37"/>
      <c r="J21" s="37"/>
    </row>
    <row r="22" spans="2:13" ht="15.75" thickBot="1" x14ac:dyDescent="0.3">
      <c r="B22" s="64" t="s">
        <v>20</v>
      </c>
      <c r="C22" s="37"/>
      <c r="D22" s="37"/>
      <c r="E22" s="37"/>
      <c r="F22" s="37"/>
      <c r="G22" s="37"/>
      <c r="H22" s="37"/>
      <c r="I22" s="37"/>
      <c r="J22" s="37"/>
    </row>
    <row r="23" spans="2:13" ht="15.75" thickBot="1" x14ac:dyDescent="0.3">
      <c r="B23" s="27" t="s">
        <v>6</v>
      </c>
      <c r="C23" s="46"/>
      <c r="D23" s="47" t="s">
        <v>7</v>
      </c>
      <c r="E23" s="46"/>
      <c r="F23" s="48"/>
      <c r="G23" s="46"/>
      <c r="H23" s="47" t="s">
        <v>8</v>
      </c>
      <c r="I23" s="46"/>
      <c r="J23" s="49"/>
    </row>
    <row r="24" spans="2:13" x14ac:dyDescent="0.25">
      <c r="B24" s="42"/>
      <c r="C24" s="34"/>
      <c r="D24" s="34"/>
      <c r="E24" s="34"/>
      <c r="F24" s="33"/>
      <c r="G24" s="34"/>
      <c r="H24" s="34"/>
      <c r="I24" s="34"/>
      <c r="J24" s="35"/>
    </row>
    <row r="25" spans="2:13" ht="18.75" x14ac:dyDescent="0.3">
      <c r="B25" s="43" t="s">
        <v>9</v>
      </c>
      <c r="C25" s="37"/>
      <c r="D25" s="65">
        <f>M17^4</f>
        <v>65536</v>
      </c>
      <c r="E25" s="65"/>
      <c r="F25" s="66"/>
      <c r="G25" s="65">
        <f>FACT(M17)/FACT(M17-4)</f>
        <v>43680</v>
      </c>
      <c r="H25" s="37"/>
      <c r="I25" s="37"/>
      <c r="J25" s="38"/>
    </row>
    <row r="26" spans="2:13" ht="18.75" x14ac:dyDescent="0.3">
      <c r="B26" s="43" t="s">
        <v>10</v>
      </c>
      <c r="C26" s="37"/>
      <c r="D26" s="65"/>
      <c r="E26" s="65"/>
      <c r="F26" s="66"/>
      <c r="G26" s="65"/>
      <c r="H26" s="37"/>
      <c r="I26" s="37"/>
      <c r="J26" s="38"/>
    </row>
    <row r="27" spans="2:13" ht="19.5" thickBot="1" x14ac:dyDescent="0.35">
      <c r="B27" s="44"/>
      <c r="C27" s="40"/>
      <c r="D27" s="67"/>
      <c r="E27" s="67"/>
      <c r="F27" s="68"/>
      <c r="G27" s="67"/>
      <c r="H27" s="40"/>
      <c r="I27" s="40"/>
      <c r="J27" s="41"/>
    </row>
    <row r="28" spans="2:13" ht="18.75" x14ac:dyDescent="0.3">
      <c r="B28" s="43" t="s">
        <v>11</v>
      </c>
      <c r="C28" s="37"/>
      <c r="D28" s="65"/>
      <c r="E28" s="65"/>
      <c r="F28" s="66"/>
      <c r="G28" s="65"/>
      <c r="H28" s="37"/>
      <c r="I28" s="37"/>
      <c r="J28" s="38"/>
    </row>
    <row r="29" spans="2:13" ht="18.75" x14ac:dyDescent="0.3">
      <c r="B29" s="43" t="s">
        <v>10</v>
      </c>
      <c r="C29" s="37"/>
      <c r="D29" s="65">
        <f>COMBIN(M17+M18-1,M18)</f>
        <v>3876</v>
      </c>
      <c r="E29" s="65"/>
      <c r="F29" s="66"/>
      <c r="G29" s="65">
        <f>COMBIN(M17,M18)</f>
        <v>1820.0000000000002</v>
      </c>
      <c r="H29" s="37"/>
      <c r="I29" s="37"/>
      <c r="J29" s="38"/>
    </row>
    <row r="30" spans="2:13" ht="15.75" thickBot="1" x14ac:dyDescent="0.3">
      <c r="B30" s="45"/>
      <c r="C30" s="40"/>
      <c r="D30" s="40"/>
      <c r="E30" s="40"/>
      <c r="F30" s="39"/>
      <c r="G30" s="40"/>
      <c r="H30" s="40"/>
      <c r="I30" s="40"/>
      <c r="J30" s="41"/>
    </row>
    <row r="31" spans="2:13" x14ac:dyDescent="0.25">
      <c r="B31" s="64"/>
      <c r="C31" s="37"/>
      <c r="D31" s="37"/>
      <c r="E31" s="37"/>
      <c r="F31" s="37"/>
      <c r="G31" s="37"/>
      <c r="H31" s="37"/>
      <c r="I31" s="37"/>
      <c r="J31" s="37"/>
    </row>
    <row r="32" spans="2:13" ht="15.75" thickBot="1" x14ac:dyDescent="0.3"/>
    <row r="33" spans="2:5" ht="15.75" thickBot="1" x14ac:dyDescent="0.3">
      <c r="B33" s="26" t="s">
        <v>12</v>
      </c>
    </row>
    <row r="34" spans="2:5" x14ac:dyDescent="0.25">
      <c r="B34" s="33"/>
      <c r="C34" s="34"/>
      <c r="D34" s="34"/>
      <c r="E34" s="35"/>
    </row>
    <row r="35" spans="2:5" x14ac:dyDescent="0.25">
      <c r="B35" s="36"/>
      <c r="C35" s="37"/>
      <c r="D35" s="37"/>
      <c r="E35" s="38"/>
    </row>
    <row r="36" spans="2:5" x14ac:dyDescent="0.25">
      <c r="B36" s="36"/>
      <c r="C36" s="37"/>
      <c r="D36" s="37"/>
      <c r="E36" s="38"/>
    </row>
    <row r="37" spans="2:5" ht="15.75" thickBot="1" x14ac:dyDescent="0.3">
      <c r="B37" s="39"/>
      <c r="C37" s="40"/>
      <c r="D37" s="40"/>
      <c r="E37" s="41"/>
    </row>
  </sheetData>
  <hyperlinks>
    <hyperlink ref="B4" location="LS_M!A1" display="Übersicht"/>
  </hyperlink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LS_M</vt:lpstr>
      <vt:lpstr>Ü 6-1 - Ü 6-4</vt:lpstr>
      <vt:lpstr>'Ü 6-1 - Ü 6-4'!Druckbereich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Peter Schmidt</cp:lastModifiedBy>
  <dcterms:created xsi:type="dcterms:W3CDTF">2015-06-05T18:19:34Z</dcterms:created>
  <dcterms:modified xsi:type="dcterms:W3CDTF">2021-01-11T11:40:28Z</dcterms:modified>
</cp:coreProperties>
</file>